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M:\Marketing\Events\User Groups\2022\07 M3Pamwin UG\"/>
    </mc:Choice>
  </mc:AlternateContent>
  <xr:revisionPtr revIDLastSave="0" documentId="13_ncr:1_{DBAD72E4-B697-48A9-B56F-A438463AEF23}" xr6:coauthVersionLast="47" xr6:coauthVersionMax="47" xr10:uidLastSave="{00000000-0000-0000-0000-000000000000}"/>
  <bookViews>
    <workbookView xWindow="28680" yWindow="-120" windowWidth="29040" windowHeight="15840" xr2:uid="{57CA69B7-2C69-4B4D-A179-B23BBE5B34B9}"/>
  </bookViews>
  <sheets>
    <sheet name="Sheet1" sheetId="1" r:id="rId1"/>
  </sheets>
  <definedNames>
    <definedName name="_xlnm._FilterDatabase" localSheetId="0" hidden="1">Sheet1!$A$2:$K$2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 i="1" l="1"/>
  <c r="I5" i="1"/>
  <c r="I6" i="1"/>
  <c r="I7" i="1"/>
  <c r="I8" i="1"/>
  <c r="I10" i="1"/>
  <c r="I9" i="1"/>
  <c r="I11" i="1"/>
  <c r="I12" i="1"/>
  <c r="I13" i="1"/>
  <c r="I14" i="1"/>
  <c r="I15" i="1"/>
  <c r="I16" i="1"/>
  <c r="I3" i="1"/>
</calcChain>
</file>

<file path=xl/sharedStrings.xml><?xml version="1.0" encoding="utf-8"?>
<sst xmlns="http://schemas.openxmlformats.org/spreadsheetml/2006/main" count="108" uniqueCount="87">
  <si>
    <t>As a:</t>
  </si>
  <si>
    <t>I want:</t>
  </si>
  <si>
    <t>So that:</t>
  </si>
  <si>
    <t>And it will look like:</t>
  </si>
  <si>
    <t>Organisation:</t>
  </si>
  <si>
    <t>Project Manager</t>
  </si>
  <si>
    <t>DM/Devfin</t>
  </si>
  <si>
    <t>To have ability to have snapshot projects</t>
  </si>
  <si>
    <t>Compare point in time to outturn</t>
  </si>
  <si>
    <t>A normal project</t>
  </si>
  <si>
    <t>Supervisor</t>
  </si>
  <si>
    <t>You do not need tenure specific prop types</t>
  </si>
  <si>
    <t>Default rent % field to enter on template assumptions</t>
  </si>
  <si>
    <t>A box on the appraisal screen to vary sale values by perecent costs</t>
  </si>
  <si>
    <t>A2D</t>
  </si>
  <si>
    <t>NWHA</t>
  </si>
  <si>
    <t>To be able to change persons on unit screen post lockdown</t>
  </si>
  <si>
    <t>We do not have to re-approve schemes if persons change</t>
  </si>
  <si>
    <t>Same as other outturn fields e.g final floor area</t>
  </si>
  <si>
    <t>Finance Manager</t>
  </si>
  <si>
    <t xml:space="preserve">Appraiser </t>
  </si>
  <si>
    <t>An appraisal model for JV that includes back trans during the development period that trigger when costs reach a threshold</t>
  </si>
  <si>
    <t>An LLP appraisal can be reproduced and automate calculation of JV partner and equity</t>
  </si>
  <si>
    <t xml:space="preserve">Similar to the PRM that can run calculations from the LLP and partnet perspectives </t>
  </si>
  <si>
    <t>Remove transactions at an account level</t>
  </si>
  <si>
    <t>We can remove specific transactions rather than all at project level</t>
  </si>
  <si>
    <t>Same as copt to other tabs in accounts</t>
  </si>
  <si>
    <t>Toggle off gantt chart (disable not hide)</t>
  </si>
  <si>
    <t>Performance improvement going from old version to new, time table page is now much slower</t>
  </si>
  <si>
    <t>Project shows tenure status unless otherwise shared</t>
  </si>
  <si>
    <t>Land Manager</t>
  </si>
  <si>
    <t>Calculate offers based upon % OMV Permit use of zero as unit number in properties</t>
  </si>
  <si>
    <t xml:space="preserve">Calculations do ot need to be made outside of Pamwin and time isnt wasting deleting re-adding lines in properties </t>
  </si>
  <si>
    <t>A column to type % OMV on which to base an offer and Pamwin not creating an error when zero inits are used</t>
  </si>
  <si>
    <t>Accountant</t>
  </si>
  <si>
    <t>Total floor area easier to get accurate</t>
  </si>
  <si>
    <t>Have kilowatt hour output annually for types - sos showing this not sure if data available</t>
  </si>
  <si>
    <t>To standardise this compare KWN output MMC/ traditional</t>
  </si>
  <si>
    <t>Unit page filter works at project level rather than tenure level</t>
  </si>
  <si>
    <t>Once filter set on tenure 1, tenure 2 will have the same filter alreadu active</t>
  </si>
  <si>
    <t>Exactly the same, filter follows across tabs</t>
  </si>
  <si>
    <t>Copy over project/tenure custom fields to other tenures in project (both locked/unlocked)</t>
  </si>
  <si>
    <t>Timeframe</t>
  </si>
  <si>
    <t>Completed</t>
  </si>
  <si>
    <t>Project status - approved                   Automatically | Tenure status - approved - manual override if different.
Apply minimum status to project</t>
  </si>
  <si>
    <t>Add to development tickets for Dec or possibly re write version</t>
  </si>
  <si>
    <t>Option to disable gantt chart, to aid performance.</t>
  </si>
  <si>
    <t>Additional target margins for PDM - commercial margin and margin on works</t>
  </si>
  <si>
    <t>Additional income lines on the appraisal screen</t>
  </si>
  <si>
    <t>Add to development tickets for Dec</t>
  </si>
  <si>
    <t xml:space="preserve">1) Could add Acq method of % OMV in properties and appraisal
2) Zero units investigate </t>
  </si>
  <si>
    <t>Dec/Rewrite</t>
  </si>
  <si>
    <t>To be able to default rent % on templates rather than property type</t>
  </si>
  <si>
    <t>High Priority</t>
  </si>
  <si>
    <t>Nice to have</t>
  </si>
  <si>
    <t>User</t>
  </si>
  <si>
    <t>I can report on sensitivity if there is a change in values or build costs</t>
  </si>
  <si>
    <t>M3 Response</t>
  </si>
  <si>
    <t>This is can be done in the appraisal calulation spreadsheet by adjusting the finance required for % changes in works and sales, however this method doesnt recalcualte the interest and therefore is a crude approximation of the impact.
We are looking to be able to download a project from Pamwin Plus to Pamwin Lite which has more robust sensitivity analysis.</t>
  </si>
  <si>
    <t xml:space="preserve">Guinness </t>
  </si>
  <si>
    <t>Medium Priority</t>
  </si>
  <si>
    <t>Total Votes</t>
  </si>
  <si>
    <t>Catalyst</t>
  </si>
  <si>
    <t>Outturn persons is not a standard field, however a custom field can be created to record the outturn number of people, this field can be updated in the front end or via the unit uploader.</t>
  </si>
  <si>
    <t>Development finance officer</t>
  </si>
  <si>
    <t>Form part of the dry-run report/create a web based module like the TPM</t>
  </si>
  <si>
    <t xml:space="preserve">Clarion </t>
  </si>
  <si>
    <t>M3 to create an option to remove specific transactions in the dry run spreadsheet. This will come with a warning that all transactions/balances should reconcile with the finance system</t>
  </si>
  <si>
    <t>To have a bespoke appraisal format for LLP focussing on equity and dividend</t>
  </si>
  <si>
    <t>We can appraise LLP'S more easily</t>
  </si>
  <si>
    <t>Peabody</t>
  </si>
  <si>
    <t>JV appraisal and reporting specification to be defined by the M3 JV workshop on 12th September 22</t>
  </si>
  <si>
    <t>Dev/Programme Manager</t>
  </si>
  <si>
    <t>Save time repeating input or have the facility to move them to project custom field</t>
  </si>
  <si>
    <t>We shall work on create a tool/script to convert tenure custom fields to project custom fields. Also adding project custom fields to the revenue forecast outputs so that any tenure custom fields used in appraisal calculations can continue to be used if migrated to project level.</t>
  </si>
  <si>
    <t>Customisable user views on the properties and units screen</t>
  </si>
  <si>
    <t>Hide/Show columns for clearer user interface and personal to each user or set of users.</t>
  </si>
  <si>
    <t>Bromford</t>
  </si>
  <si>
    <t>This will be added to development tickets for Dec or possibly re write version.</t>
  </si>
  <si>
    <t>Don't have to set project status then set tenure status - Project status will be same as tenure</t>
  </si>
  <si>
    <t>Quickly model additional scenarious on any appraisal (e.g  sales +|- 10%, costs +|- 10%) and determine the % of increase to hit target KPI</t>
  </si>
  <si>
    <t>To apply communal space uplift % to flats only</t>
  </si>
  <si>
    <t>Uplift - Flats Uplift not Houses</t>
  </si>
  <si>
    <t>Review speed in Pamwin 4 the Gantt chart shouldn’t impact on speed</t>
  </si>
  <si>
    <t>You can create your own custom fields to record this information, more detail would be required to create a calculation.</t>
  </si>
  <si>
    <t>The PDM can be easily used for more complex projects</t>
  </si>
  <si>
    <t>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</si>
</sst>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Fill="1" applyAlignment="1">
      <alignment vertical="top" wrapText="1"/>
    </xf>
    <xf numFmtId="0" fontId="0" fillId="0" borderId="0" xfId="0" applyFill="1" applyAlignment="1">
      <alignment horizontal="left" vertical="top" wrapText="1"/>
    </xf>
    <xf numFmtId="0" fontId="0" fillId="0" borderId="0" xfId="0" applyFill="1" applyAlignment="1">
      <alignment wrapText="1"/>
    </xf>
    <xf numFmtId="0" fontId="1" fillId="0" borderId="0" xfId="0" applyFont="1" applyAlignment="1">
      <alignment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17" fontId="0" fillId="0" borderId="1" xfId="0" applyNumberFormat="1" applyFill="1" applyBorder="1" applyAlignment="1">
      <alignment horizontal="center"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center" vertical="top" wrapText="1"/>
    </xf>
    <xf numFmtId="17" fontId="0" fillId="0" borderId="1" xfId="0" applyNumberForma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85969</xdr:colOff>
      <xdr:row>7</xdr:row>
      <xdr:rowOff>216217</xdr:rowOff>
    </xdr:from>
    <xdr:to>
      <xdr:col>3</xdr:col>
      <xdr:colOff>2202853</xdr:colOff>
      <xdr:row>7</xdr:row>
      <xdr:rowOff>644842</xdr:rowOff>
    </xdr:to>
    <xdr:pic>
      <xdr:nvPicPr>
        <xdr:cNvPr id="7" name="Picture 6">
          <a:extLst>
            <a:ext uri="{FF2B5EF4-FFF2-40B4-BE49-F238E27FC236}">
              <a16:creationId xmlns:a16="http://schemas.microsoft.com/office/drawing/2014/main" id="{F6919460-E033-40EF-9E12-BFF2CFE63CB8}"/>
            </a:ext>
          </a:extLst>
        </xdr:cNvPr>
        <xdr:cNvPicPr>
          <a:picLocks noChangeAspect="1"/>
        </xdr:cNvPicPr>
      </xdr:nvPicPr>
      <xdr:blipFill>
        <a:blip xmlns:r="http://schemas.openxmlformats.org/officeDocument/2006/relationships" r:embed="rId1"/>
        <a:stretch>
          <a:fillRect/>
        </a:stretch>
      </xdr:blipFill>
      <xdr:spPr>
        <a:xfrm>
          <a:off x="6920157" y="6478905"/>
          <a:ext cx="2116884" cy="428625"/>
        </a:xfrm>
        <a:prstGeom prst="rect">
          <a:avLst/>
        </a:prstGeom>
      </xdr:spPr>
    </xdr:pic>
    <xdr:clientData/>
  </xdr:twoCellAnchor>
  <xdr:twoCellAnchor editAs="oneCell">
    <xdr:from>
      <xdr:col>9</xdr:col>
      <xdr:colOff>364783</xdr:colOff>
      <xdr:row>32</xdr:row>
      <xdr:rowOff>179167</xdr:rowOff>
    </xdr:from>
    <xdr:to>
      <xdr:col>10</xdr:col>
      <xdr:colOff>551156</xdr:colOff>
      <xdr:row>40</xdr:row>
      <xdr:rowOff>22252</xdr:rowOff>
    </xdr:to>
    <xdr:pic>
      <xdr:nvPicPr>
        <xdr:cNvPr id="9" name="Picture 8">
          <a:extLst>
            <a:ext uri="{FF2B5EF4-FFF2-40B4-BE49-F238E27FC236}">
              <a16:creationId xmlns:a16="http://schemas.microsoft.com/office/drawing/2014/main" id="{FD3E3CFA-9CBA-64AE-AA91-963AD79CE89C}"/>
            </a:ext>
          </a:extLst>
        </xdr:cNvPr>
        <xdr:cNvPicPr>
          <a:picLocks noChangeAspect="1"/>
        </xdr:cNvPicPr>
      </xdr:nvPicPr>
      <xdr:blipFill>
        <a:blip xmlns:r="http://schemas.openxmlformats.org/officeDocument/2006/relationships" r:embed="rId2"/>
        <a:stretch>
          <a:fillRect/>
        </a:stretch>
      </xdr:blipFill>
      <xdr:spPr>
        <a:xfrm>
          <a:off x="15497321" y="8922629"/>
          <a:ext cx="5076679" cy="13356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5DF9-83BB-4C9C-B667-887CDE049464}">
  <dimension ref="A2:K28"/>
  <sheetViews>
    <sheetView showGridLines="0" tabSelected="1" zoomScale="80" zoomScaleNormal="80" workbookViewId="0">
      <selection activeCell="I7" sqref="I7"/>
    </sheetView>
  </sheetViews>
  <sheetFormatPr defaultRowHeight="14.4" x14ac:dyDescent="0.3"/>
  <cols>
    <col min="1" max="1" width="28.88671875" style="1" customWidth="1"/>
    <col min="2" max="2" width="36.109375" style="1" customWidth="1"/>
    <col min="3" max="3" width="34.6640625" style="1" customWidth="1"/>
    <col min="4" max="4" width="34.21875" style="1" customWidth="1"/>
    <col min="5" max="5" width="39" style="1" customWidth="1"/>
    <col min="6" max="6" width="11.5546875" style="3" bestFit="1" customWidth="1"/>
    <col min="7" max="7" width="13.88671875" style="3" bestFit="1" customWidth="1"/>
    <col min="8" max="8" width="13.44140625" style="3" bestFit="1" customWidth="1"/>
    <col min="9" max="9" width="8.88671875" style="3"/>
    <col min="10" max="10" width="71.109375" style="1" customWidth="1"/>
    <col min="11" max="11" width="18.109375" style="3" customWidth="1"/>
    <col min="12" max="16384" width="8.88671875" style="1"/>
  </cols>
  <sheetData>
    <row r="2" spans="1:11" s="7" customFormat="1" ht="31.8" customHeight="1" x14ac:dyDescent="0.3">
      <c r="A2" s="8" t="s">
        <v>0</v>
      </c>
      <c r="B2" s="8" t="s">
        <v>1</v>
      </c>
      <c r="C2" s="8" t="s">
        <v>2</v>
      </c>
      <c r="D2" s="8" t="s">
        <v>3</v>
      </c>
      <c r="E2" s="8" t="s">
        <v>4</v>
      </c>
      <c r="F2" s="9" t="s">
        <v>53</v>
      </c>
      <c r="G2" s="9" t="s">
        <v>60</v>
      </c>
      <c r="H2" s="9" t="s">
        <v>54</v>
      </c>
      <c r="I2" s="9" t="s">
        <v>61</v>
      </c>
      <c r="J2" s="8" t="s">
        <v>57</v>
      </c>
      <c r="K2" s="9" t="s">
        <v>42</v>
      </c>
    </row>
    <row r="3" spans="1:11" ht="187.2" customHeight="1" x14ac:dyDescent="0.3">
      <c r="A3" s="10" t="s">
        <v>55</v>
      </c>
      <c r="B3" s="10" t="s">
        <v>80</v>
      </c>
      <c r="C3" s="10" t="s">
        <v>56</v>
      </c>
      <c r="D3" s="10" t="s">
        <v>13</v>
      </c>
      <c r="E3" s="10" t="s">
        <v>59</v>
      </c>
      <c r="F3" s="11">
        <v>5</v>
      </c>
      <c r="G3" s="11">
        <v>3</v>
      </c>
      <c r="H3" s="11">
        <v>3</v>
      </c>
      <c r="I3" s="11">
        <f>SUM(F3:H3)</f>
        <v>11</v>
      </c>
      <c r="J3" s="10" t="s">
        <v>58</v>
      </c>
      <c r="K3" s="12">
        <v>44896</v>
      </c>
    </row>
    <row r="4" spans="1:11" ht="73.8" customHeight="1" x14ac:dyDescent="0.3">
      <c r="A4" s="13" t="s">
        <v>10</v>
      </c>
      <c r="B4" s="13" t="s">
        <v>16</v>
      </c>
      <c r="C4" s="13" t="s">
        <v>17</v>
      </c>
      <c r="D4" s="13" t="s">
        <v>18</v>
      </c>
      <c r="E4" s="13" t="s">
        <v>62</v>
      </c>
      <c r="F4" s="11">
        <v>3</v>
      </c>
      <c r="G4" s="11">
        <v>3</v>
      </c>
      <c r="H4" s="11">
        <v>0</v>
      </c>
      <c r="I4" s="11">
        <f>SUM(F4:H4)</f>
        <v>6</v>
      </c>
      <c r="J4" s="13" t="s">
        <v>63</v>
      </c>
      <c r="K4" s="11" t="s">
        <v>43</v>
      </c>
    </row>
    <row r="5" spans="1:11" ht="55.8" customHeight="1" x14ac:dyDescent="0.3">
      <c r="A5" s="10" t="s">
        <v>64</v>
      </c>
      <c r="B5" s="10" t="s">
        <v>24</v>
      </c>
      <c r="C5" s="10" t="s">
        <v>25</v>
      </c>
      <c r="D5" s="10" t="s">
        <v>65</v>
      </c>
      <c r="E5" s="10" t="s">
        <v>66</v>
      </c>
      <c r="F5" s="11">
        <v>2</v>
      </c>
      <c r="G5" s="11">
        <v>2</v>
      </c>
      <c r="H5" s="11">
        <v>1</v>
      </c>
      <c r="I5" s="11">
        <f>SUM(F5:H5)</f>
        <v>5</v>
      </c>
      <c r="J5" s="10" t="s">
        <v>67</v>
      </c>
      <c r="K5" s="12">
        <v>44896</v>
      </c>
    </row>
    <row r="6" spans="1:11" ht="52.8" customHeight="1" x14ac:dyDescent="0.3">
      <c r="A6" s="14" t="s">
        <v>19</v>
      </c>
      <c r="B6" s="14" t="s">
        <v>68</v>
      </c>
      <c r="C6" s="14" t="s">
        <v>69</v>
      </c>
      <c r="D6" s="14"/>
      <c r="E6" s="14" t="s">
        <v>70</v>
      </c>
      <c r="F6" s="15">
        <v>2</v>
      </c>
      <c r="G6" s="15">
        <v>3</v>
      </c>
      <c r="H6" s="15"/>
      <c r="I6" s="15">
        <f>SUM(F6:H6)</f>
        <v>5</v>
      </c>
      <c r="J6" s="14" t="s">
        <v>71</v>
      </c>
      <c r="K6" s="16">
        <v>44896</v>
      </c>
    </row>
    <row r="7" spans="1:11" ht="78.599999999999994" customHeight="1" x14ac:dyDescent="0.3">
      <c r="A7" s="10" t="s">
        <v>72</v>
      </c>
      <c r="B7" s="10" t="s">
        <v>41</v>
      </c>
      <c r="C7" s="10" t="s">
        <v>73</v>
      </c>
      <c r="D7" s="10" t="s">
        <v>26</v>
      </c>
      <c r="E7" s="10"/>
      <c r="F7" s="11">
        <v>1</v>
      </c>
      <c r="G7" s="11">
        <v>0</v>
      </c>
      <c r="H7" s="11">
        <v>3</v>
      </c>
      <c r="I7" s="11">
        <f>SUM(F7:H7)</f>
        <v>4</v>
      </c>
      <c r="J7" s="10" t="s">
        <v>74</v>
      </c>
      <c r="K7" s="12">
        <v>44896</v>
      </c>
    </row>
    <row r="8" spans="1:11" ht="64.8" customHeight="1" x14ac:dyDescent="0.3">
      <c r="A8" s="10" t="s">
        <v>5</v>
      </c>
      <c r="B8" s="10" t="s">
        <v>75</v>
      </c>
      <c r="C8" s="10" t="s">
        <v>76</v>
      </c>
      <c r="D8" s="10"/>
      <c r="E8" s="10" t="s">
        <v>77</v>
      </c>
      <c r="F8" s="11">
        <v>1</v>
      </c>
      <c r="G8" s="11">
        <v>0</v>
      </c>
      <c r="H8" s="11">
        <v>0</v>
      </c>
      <c r="I8" s="11">
        <f>SUM(F8:H8)</f>
        <v>1</v>
      </c>
      <c r="J8" s="10" t="s">
        <v>78</v>
      </c>
      <c r="K8" s="11" t="s">
        <v>51</v>
      </c>
    </row>
    <row r="9" spans="1:11" s="2" customFormat="1" ht="76.2" customHeight="1" x14ac:dyDescent="0.3">
      <c r="A9" s="10" t="s">
        <v>5</v>
      </c>
      <c r="B9" s="10" t="s">
        <v>29</v>
      </c>
      <c r="C9" s="10" t="s">
        <v>79</v>
      </c>
      <c r="D9" s="10" t="s">
        <v>44</v>
      </c>
      <c r="E9" s="10" t="s">
        <v>77</v>
      </c>
      <c r="F9" s="11">
        <v>0</v>
      </c>
      <c r="G9" s="11">
        <v>3</v>
      </c>
      <c r="H9" s="11">
        <v>1</v>
      </c>
      <c r="I9" s="11">
        <f>SUM(F9:H9)</f>
        <v>4</v>
      </c>
      <c r="J9" s="10" t="s">
        <v>45</v>
      </c>
      <c r="K9" s="11" t="s">
        <v>51</v>
      </c>
    </row>
    <row r="10" spans="1:11" s="4" customFormat="1" ht="69.599999999999994" customHeight="1" x14ac:dyDescent="0.3">
      <c r="A10" s="10" t="s">
        <v>55</v>
      </c>
      <c r="B10" s="10" t="s">
        <v>81</v>
      </c>
      <c r="C10" s="10" t="s">
        <v>35</v>
      </c>
      <c r="D10" s="10" t="s">
        <v>82</v>
      </c>
      <c r="E10" s="10" t="s">
        <v>62</v>
      </c>
      <c r="F10" s="11">
        <v>0</v>
      </c>
      <c r="G10" s="11">
        <v>0</v>
      </c>
      <c r="H10" s="11">
        <v>2</v>
      </c>
      <c r="I10" s="11">
        <f>SUM(F10:H10)</f>
        <v>2</v>
      </c>
      <c r="J10" s="10" t="s">
        <v>45</v>
      </c>
      <c r="K10" s="11" t="s">
        <v>51</v>
      </c>
    </row>
    <row r="11" spans="1:11" s="4" customFormat="1" ht="85.2" customHeight="1" x14ac:dyDescent="0.3">
      <c r="A11" s="10" t="s">
        <v>5</v>
      </c>
      <c r="B11" s="10" t="s">
        <v>27</v>
      </c>
      <c r="C11" s="10" t="s">
        <v>28</v>
      </c>
      <c r="D11" s="10" t="s">
        <v>46</v>
      </c>
      <c r="E11" s="10" t="s">
        <v>77</v>
      </c>
      <c r="F11" s="11">
        <v>0</v>
      </c>
      <c r="G11" s="11">
        <v>1</v>
      </c>
      <c r="H11" s="11">
        <v>1</v>
      </c>
      <c r="I11" s="11">
        <f>SUM(F11:H11)</f>
        <v>2</v>
      </c>
      <c r="J11" s="10" t="s">
        <v>83</v>
      </c>
      <c r="K11" s="11"/>
    </row>
    <row r="12" spans="1:11" s="2" customFormat="1" ht="93.6" customHeight="1" x14ac:dyDescent="0.3">
      <c r="A12" s="14" t="s">
        <v>20</v>
      </c>
      <c r="B12" s="14" t="s">
        <v>21</v>
      </c>
      <c r="C12" s="14" t="s">
        <v>22</v>
      </c>
      <c r="D12" s="14" t="s">
        <v>23</v>
      </c>
      <c r="E12" s="14" t="s">
        <v>14</v>
      </c>
      <c r="F12" s="15">
        <v>0</v>
      </c>
      <c r="G12" s="15">
        <v>0</v>
      </c>
      <c r="H12" s="15">
        <v>1</v>
      </c>
      <c r="I12" s="15">
        <f>SUM(F12:H12)</f>
        <v>1</v>
      </c>
      <c r="J12" s="14" t="s">
        <v>71</v>
      </c>
      <c r="K12" s="15"/>
    </row>
    <row r="13" spans="1:11" s="2" customFormat="1" ht="75.599999999999994" customHeight="1" x14ac:dyDescent="0.3">
      <c r="A13" s="14" t="s">
        <v>34</v>
      </c>
      <c r="B13" s="14" t="s">
        <v>36</v>
      </c>
      <c r="C13" s="14" t="s">
        <v>37</v>
      </c>
      <c r="D13" s="14"/>
      <c r="E13" s="14" t="s">
        <v>15</v>
      </c>
      <c r="F13" s="15">
        <v>0</v>
      </c>
      <c r="G13" s="15">
        <v>0</v>
      </c>
      <c r="H13" s="15">
        <v>1</v>
      </c>
      <c r="I13" s="15">
        <f>SUM(F13:H13)</f>
        <v>1</v>
      </c>
      <c r="J13" s="14" t="s">
        <v>84</v>
      </c>
      <c r="K13" s="15"/>
    </row>
    <row r="14" spans="1:11" s="4" customFormat="1" ht="79.2" customHeight="1" x14ac:dyDescent="0.3">
      <c r="A14" s="10" t="s">
        <v>20</v>
      </c>
      <c r="B14" s="10" t="s">
        <v>47</v>
      </c>
      <c r="C14" s="10" t="s">
        <v>85</v>
      </c>
      <c r="D14" s="10" t="s">
        <v>48</v>
      </c>
      <c r="E14" s="10" t="s">
        <v>14</v>
      </c>
      <c r="F14" s="11">
        <v>0</v>
      </c>
      <c r="G14" s="11">
        <v>0</v>
      </c>
      <c r="H14" s="11">
        <v>1</v>
      </c>
      <c r="I14" s="11">
        <f>SUM(F14:H14)</f>
        <v>1</v>
      </c>
      <c r="J14" s="10" t="s">
        <v>45</v>
      </c>
      <c r="K14" s="11" t="s">
        <v>51</v>
      </c>
    </row>
    <row r="15" spans="1:11" s="6" customFormat="1" ht="64.8" customHeight="1" x14ac:dyDescent="0.3">
      <c r="A15" s="10" t="s">
        <v>5</v>
      </c>
      <c r="B15" s="10" t="s">
        <v>38</v>
      </c>
      <c r="C15" s="10" t="s">
        <v>39</v>
      </c>
      <c r="D15" s="10" t="s">
        <v>40</v>
      </c>
      <c r="E15" s="10" t="s">
        <v>77</v>
      </c>
      <c r="F15" s="11">
        <v>0</v>
      </c>
      <c r="G15" s="11">
        <v>0</v>
      </c>
      <c r="H15" s="11">
        <v>1</v>
      </c>
      <c r="I15" s="11">
        <f>SUM(F15:H15)</f>
        <v>1</v>
      </c>
      <c r="J15" s="10" t="s">
        <v>49</v>
      </c>
      <c r="K15" s="12">
        <v>44896</v>
      </c>
    </row>
    <row r="16" spans="1:11" ht="73.8" customHeight="1" x14ac:dyDescent="0.3">
      <c r="A16" s="14" t="s">
        <v>30</v>
      </c>
      <c r="B16" s="14" t="s">
        <v>31</v>
      </c>
      <c r="C16" s="14" t="s">
        <v>32</v>
      </c>
      <c r="D16" s="14" t="s">
        <v>33</v>
      </c>
      <c r="E16" s="14" t="s">
        <v>86</v>
      </c>
      <c r="F16" s="15">
        <v>0</v>
      </c>
      <c r="G16" s="15">
        <v>1</v>
      </c>
      <c r="H16" s="15">
        <v>0</v>
      </c>
      <c r="I16" s="15">
        <f>SUM(F16:H16)</f>
        <v>1</v>
      </c>
      <c r="J16" s="14" t="s">
        <v>50</v>
      </c>
      <c r="K16" s="15" t="s">
        <v>51</v>
      </c>
    </row>
    <row r="17" spans="1:11" s="4" customFormat="1" ht="82.8" customHeight="1" x14ac:dyDescent="0.3">
      <c r="A17" s="10"/>
      <c r="B17" s="10" t="s">
        <v>52</v>
      </c>
      <c r="C17" s="10" t="s">
        <v>11</v>
      </c>
      <c r="D17" s="10" t="s">
        <v>12</v>
      </c>
      <c r="E17" s="10" t="s">
        <v>62</v>
      </c>
      <c r="F17" s="11">
        <v>0</v>
      </c>
      <c r="G17" s="11">
        <v>0</v>
      </c>
      <c r="H17" s="11">
        <v>0</v>
      </c>
      <c r="I17" s="11"/>
      <c r="J17" s="10" t="s">
        <v>49</v>
      </c>
      <c r="K17" s="12">
        <v>44896</v>
      </c>
    </row>
    <row r="18" spans="1:11" s="5" customFormat="1" ht="97.2" customHeight="1" x14ac:dyDescent="0.3">
      <c r="A18" s="10" t="s">
        <v>6</v>
      </c>
      <c r="B18" s="10" t="s">
        <v>7</v>
      </c>
      <c r="C18" s="10" t="s">
        <v>8</v>
      </c>
      <c r="D18" s="10" t="s">
        <v>9</v>
      </c>
      <c r="E18" s="10" t="s">
        <v>66</v>
      </c>
      <c r="F18" s="11">
        <v>0</v>
      </c>
      <c r="G18" s="11">
        <v>0</v>
      </c>
      <c r="H18" s="11">
        <v>0</v>
      </c>
      <c r="I18" s="11"/>
      <c r="J18" s="10" t="s">
        <v>49</v>
      </c>
      <c r="K18" s="12">
        <v>44896</v>
      </c>
    </row>
    <row r="19" spans="1:11" customFormat="1" ht="54" customHeight="1" x14ac:dyDescent="0.3"/>
    <row r="20" spans="1:11" customFormat="1" ht="42.6" customHeight="1" x14ac:dyDescent="0.3"/>
    <row r="21" spans="1:11" customFormat="1" ht="42.6" customHeight="1" x14ac:dyDescent="0.3"/>
    <row r="22" spans="1:11" customFormat="1" ht="43.2" customHeight="1" x14ac:dyDescent="0.3"/>
    <row r="23" spans="1:11" customFormat="1" x14ac:dyDescent="0.3"/>
    <row r="24" spans="1:11" customFormat="1" ht="72.599999999999994" customHeight="1" x14ac:dyDescent="0.3"/>
    <row r="25" spans="1:11" customFormat="1" ht="128.4" customHeight="1" x14ac:dyDescent="0.3"/>
    <row r="26" spans="1:11" customFormat="1" ht="100.2" customHeight="1" x14ac:dyDescent="0.3"/>
    <row r="27" spans="1:11" customFormat="1" ht="109.2" customHeight="1" x14ac:dyDescent="0.3"/>
    <row r="28" spans="1:11" customFormat="1" x14ac:dyDescent="0.3"/>
  </sheetData>
  <autoFilter ref="A2:K2" xr:uid="{5DEB5DF9-83BB-4C9C-B667-887CDE049464}">
    <sortState xmlns:xlrd2="http://schemas.microsoft.com/office/spreadsheetml/2017/richdata2" ref="A3:K32">
      <sortCondition descending="1" ref="F2"/>
    </sortState>
  </autoFilter>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Sundeep Heer</dc:creator>
  <cp:lastModifiedBy>Sundeep Heer</cp:lastModifiedBy>
  <dcterms:created xsi:type="dcterms:W3CDTF">2022-07-15T13:00:27Z</dcterms:created>
  <dcterms:modified xsi:type="dcterms:W3CDTF">2022-07-26T09:46:49Z</dcterms:modified>
</cp:coreProperties>
</file>